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<sst xmlns="http://schemas.openxmlformats.org/spreadsheetml/2006/main" count="39" uniqueCount="38">
  <si>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</si>
  <si>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</si>
  <si>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</si>
  <si>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</si>
  <si>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</si>
  <si>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</si>
  <si>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</si>
  <si>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</si>
  <si>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</si>
  <si>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</si>
  <si>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</si>
  <si>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</si>
  <si>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</si>
  <si>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</si>
  <si>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</si>
  <si>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</si>
  <si>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</si>
  <si>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</si>
  <si>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</si>
  <si>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</si>
  <si>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</si>
  <si>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</si>
  <si>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</si>
  <si>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</si>
  <si>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</si>
  <si>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</si>
  <si>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</si>
  <si>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</si>
  <si>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</si>
  <si>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</si>
  <si>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</si>
  <si>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</si>
  <si>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MUNICIPIO DE COLÓN, QRO.</t>
  </si>
  <si>
    <t>Del 1 de Enero al 30 de Septiembre de 2022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</si>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</sst>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8"/>
  <sheetViews>
    <sheetView showGridLines="0" tabSelected="1" zoomScalePageLayoutView="0" workbookViewId="0" topLeftCell="A1">
      <selection activeCell="E46" sqref="E46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53"/>
      <c r="E1" s="53"/>
      <c r="F1" s="53"/>
      <c r="G1" s="54"/>
      <c r="H1" s="54"/>
      <c r="I1" s="54"/>
      <c r="J1" s="3"/>
      <c r="K1" s="54"/>
      <c r="L1" s="54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3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61"/>
      <c r="C13" s="62"/>
      <c r="D13" s="62"/>
      <c r="E13" s="62"/>
      <c r="F13" s="62"/>
      <c r="G13" s="62"/>
      <c r="H13" s="62"/>
      <c r="I13" s="62"/>
      <c r="J13" s="63"/>
      <c r="K13" s="5"/>
      <c r="L13" s="5"/>
      <c r="M13" s="1"/>
      <c r="N13" s="1"/>
    </row>
    <row r="14" spans="2:14" ht="15">
      <c r="B14" s="18"/>
      <c r="C14" s="64" t="s">
        <v>10</v>
      </c>
      <c r="D14" s="64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65" t="s">
        <v>11</v>
      </c>
      <c r="D16" s="65"/>
      <c r="E16" s="23">
        <f>SUM(E18:E24)</f>
        <v>57176933.470000006</v>
      </c>
      <c r="F16" s="23">
        <f>SUM(F18:F24)</f>
        <v>811464245.24</v>
      </c>
      <c r="G16" s="23">
        <f>SUM(G18:G24)</f>
        <v>725125381.13</v>
      </c>
      <c r="H16" s="23">
        <f>SUM(H18:H24)</f>
        <v>143515797.58</v>
      </c>
      <c r="I16" s="23">
        <f>SUM(I18:I24)</f>
        <v>86338864.11000001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66" t="s">
        <v>12</v>
      </c>
      <c r="D18" s="66"/>
      <c r="E18" s="28">
        <v>43928700.88</v>
      </c>
      <c r="F18" s="28">
        <v>463044038.15</v>
      </c>
      <c r="G18" s="28">
        <v>386429903.52</v>
      </c>
      <c r="H18" s="29">
        <f>E18+F18-G18</f>
        <v>120542835.50999999</v>
      </c>
      <c r="I18" s="29">
        <f>H18-E18</f>
        <v>76614134.63</v>
      </c>
      <c r="J18" s="27"/>
      <c r="K18" s="5"/>
      <c r="L18" s="5"/>
      <c r="M18" s="1"/>
      <c r="N18" s="1"/>
      <c r="O18" s="1"/>
    </row>
    <row r="19" spans="2:15" ht="15">
      <c r="B19" s="25"/>
      <c r="C19" s="66" t="s">
        <v>13</v>
      </c>
      <c r="D19" s="66"/>
      <c r="E19" s="28">
        <v>11738195.53</v>
      </c>
      <c r="F19" s="28">
        <v>339199300.72</v>
      </c>
      <c r="G19" s="28">
        <v>335013980.14</v>
      </c>
      <c r="H19" s="29">
        <f aca="true" t="shared" si="0" ref="H19:H24">E19+F19-G19</f>
        <v>15923516.110000014</v>
      </c>
      <c r="I19" s="29">
        <f aca="true" t="shared" si="1" ref="I19:I24">H19-E19</f>
        <v>4185320.580000015</v>
      </c>
      <c r="J19" s="27"/>
      <c r="K19" s="5"/>
      <c r="L19" s="5"/>
      <c r="M19" s="1"/>
      <c r="N19" s="1"/>
      <c r="O19" s="1"/>
    </row>
    <row r="20" spans="2:15" ht="15">
      <c r="B20" s="25"/>
      <c r="C20" s="66" t="s">
        <v>14</v>
      </c>
      <c r="D20" s="66"/>
      <c r="E20" s="28">
        <v>1510037.06</v>
      </c>
      <c r="F20" s="28">
        <v>9220906.37</v>
      </c>
      <c r="G20" s="28">
        <v>3681497.47</v>
      </c>
      <c r="H20" s="29">
        <f t="shared" si="0"/>
        <v>7049445.959999999</v>
      </c>
      <c r="I20" s="29">
        <f t="shared" si="1"/>
        <v>5539408.8999999985</v>
      </c>
      <c r="J20" s="27"/>
      <c r="K20" s="5"/>
      <c r="L20" s="5"/>
      <c r="M20" s="1"/>
      <c r="N20" s="1"/>
      <c r="O20" s="1"/>
    </row>
    <row r="21" spans="2:15" ht="15">
      <c r="B21" s="25"/>
      <c r="C21" s="66" t="s">
        <v>15</v>
      </c>
      <c r="D21" s="66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66" t="s">
        <v>17</v>
      </c>
      <c r="D22" s="66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66" t="s">
        <v>18</v>
      </c>
      <c r="D23" s="66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66" t="s">
        <v>19</v>
      </c>
      <c r="D24" s="66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65" t="s">
        <v>20</v>
      </c>
      <c r="D26" s="65"/>
      <c r="E26" s="23">
        <f>SUM(E28:E36)</f>
        <v>495367993.22999996</v>
      </c>
      <c r="F26" s="23">
        <f>SUM(F28:F36)</f>
        <v>9808694.19</v>
      </c>
      <c r="G26" s="23">
        <f>SUM(G28:G36)</f>
        <v>0</v>
      </c>
      <c r="H26" s="23">
        <f>SUM(H28:H36)</f>
        <v>505176687.42</v>
      </c>
      <c r="I26" s="23">
        <f>SUM(I28:I36)</f>
        <v>9808694.19000002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66" t="s">
        <v>21</v>
      </c>
      <c r="D28" s="66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66" t="s">
        <v>22</v>
      </c>
      <c r="D29" s="66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66" t="s">
        <v>23</v>
      </c>
      <c r="D30" s="66"/>
      <c r="E30" s="28">
        <v>504917937.68</v>
      </c>
      <c r="F30" s="28">
        <v>4336137.6</v>
      </c>
      <c r="G30" s="28">
        <v>0</v>
      </c>
      <c r="H30" s="29">
        <f t="shared" si="2"/>
        <v>509254075.28000003</v>
      </c>
      <c r="I30" s="29">
        <f t="shared" si="3"/>
        <v>4336137.600000024</v>
      </c>
      <c r="J30" s="27"/>
    </row>
    <row r="31" spans="2:10" ht="15">
      <c r="B31" s="25"/>
      <c r="C31" s="66" t="s">
        <v>24</v>
      </c>
      <c r="D31" s="66"/>
      <c r="E31" s="28">
        <v>42283407.86</v>
      </c>
      <c r="F31" s="28">
        <v>5379632.66</v>
      </c>
      <c r="G31" s="28">
        <v>0</v>
      </c>
      <c r="H31" s="29">
        <f t="shared" si="2"/>
        <v>47663040.519999996</v>
      </c>
      <c r="I31" s="29">
        <f t="shared" si="3"/>
        <v>5379632.659999996</v>
      </c>
      <c r="J31" s="27"/>
    </row>
    <row r="32" spans="2:10" ht="15">
      <c r="B32" s="25"/>
      <c r="C32" s="66" t="s">
        <v>25</v>
      </c>
      <c r="D32" s="66"/>
      <c r="E32" s="28">
        <v>3622229</v>
      </c>
      <c r="F32" s="28">
        <v>92923.93</v>
      </c>
      <c r="G32" s="28">
        <v>0</v>
      </c>
      <c r="H32" s="29">
        <f t="shared" si="2"/>
        <v>3715152.93</v>
      </c>
      <c r="I32" s="29">
        <f t="shared" si="3"/>
        <v>92923.93000000017</v>
      </c>
      <c r="J32" s="27"/>
    </row>
    <row r="33" spans="2:10" ht="15">
      <c r="B33" s="25"/>
      <c r="C33" s="66" t="s">
        <v>26</v>
      </c>
      <c r="D33" s="66"/>
      <c r="E33" s="28">
        <v>-55455581.31</v>
      </c>
      <c r="F33" s="28">
        <v>0</v>
      </c>
      <c r="G33" s="28">
        <v>0</v>
      </c>
      <c r="H33" s="29">
        <f t="shared" si="2"/>
        <v>-55455581.31</v>
      </c>
      <c r="I33" s="29">
        <f t="shared" si="3"/>
        <v>0</v>
      </c>
      <c r="J33" s="27"/>
    </row>
    <row r="34" spans="2:10" ht="15">
      <c r="B34" s="25"/>
      <c r="C34" s="66" t="s">
        <v>27</v>
      </c>
      <c r="D34" s="66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66" t="s">
        <v>28</v>
      </c>
      <c r="D35" s="66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66" t="s">
        <v>29</v>
      </c>
      <c r="D36" s="66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64" t="s">
        <v>30</v>
      </c>
      <c r="D38" s="64"/>
      <c r="E38" s="23">
        <f>E16+E26</f>
        <v>552544926.6999999</v>
      </c>
      <c r="F38" s="23">
        <f>F16+F26</f>
        <v>821272939.4300001</v>
      </c>
      <c r="G38" s="23">
        <f>G16+G26</f>
        <v>725125381.13</v>
      </c>
      <c r="H38" s="23">
        <f>H16+H26</f>
        <v>648692485</v>
      </c>
      <c r="I38" s="23">
        <f>I16+I26</f>
        <v>96147558.30000004</v>
      </c>
      <c r="J38" s="20"/>
    </row>
    <row r="39" spans="2:10" ht="15">
      <c r="B39" s="70"/>
      <c r="C39" s="71"/>
      <c r="D39" s="71"/>
      <c r="E39" s="71"/>
      <c r="F39" s="71"/>
      <c r="G39" s="71"/>
      <c r="H39" s="71"/>
      <c r="I39" s="71"/>
      <c r="J39" s="72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73" t="s">
        <v>31</v>
      </c>
      <c r="D41" s="73"/>
      <c r="E41" s="73"/>
      <c r="F41" s="73"/>
      <c r="G41" s="73"/>
      <c r="H41" s="73"/>
      <c r="I41" s="73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44"/>
      <c r="D42" s="44"/>
      <c r="E42" s="44"/>
      <c r="F42" s="44"/>
      <c r="G42" s="44"/>
      <c r="H42" s="44"/>
      <c r="I42" s="44"/>
      <c r="J42" s="35"/>
      <c r="K42" s="35"/>
      <c r="L42" s="1"/>
      <c r="M42" s="1"/>
      <c r="N42" s="1"/>
      <c r="O42" s="1"/>
      <c r="P42" s="1"/>
      <c r="Q42" s="1"/>
      <c r="R42" s="1"/>
    </row>
    <row r="43" spans="2:18" ht="15">
      <c r="B43" s="1"/>
      <c r="C43" s="44"/>
      <c r="D43" s="44"/>
      <c r="E43" s="44"/>
      <c r="F43" s="44"/>
      <c r="G43" s="44"/>
      <c r="H43" s="44"/>
      <c r="I43" s="44"/>
      <c r="J43" s="35"/>
      <c r="K43" s="35"/>
      <c r="L43" s="1"/>
      <c r="M43" s="1"/>
      <c r="N43" s="1"/>
      <c r="O43" s="1"/>
      <c r="P43" s="1"/>
      <c r="Q43" s="1"/>
      <c r="R43" s="1"/>
    </row>
    <row r="44" spans="2:18" ht="15">
      <c r="B44" s="1"/>
      <c r="C44" s="44"/>
      <c r="D44" s="44"/>
      <c r="E44" s="44"/>
      <c r="F44" s="44"/>
      <c r="G44" s="44"/>
      <c r="H44" s="44"/>
      <c r="I44" s="44"/>
      <c r="J44" s="35"/>
      <c r="K44" s="35"/>
      <c r="L44" s="1"/>
      <c r="M44" s="1"/>
      <c r="N44" s="1"/>
      <c r="O44" s="1"/>
      <c r="P44" s="1"/>
      <c r="Q44" s="1"/>
      <c r="R44" s="1"/>
    </row>
    <row r="45" spans="2:18" ht="15">
      <c r="B45" s="1"/>
      <c r="C45" s="44"/>
      <c r="D45" s="44"/>
      <c r="E45" s="44"/>
      <c r="F45" s="44"/>
      <c r="G45" s="44"/>
      <c r="H45" s="44"/>
      <c r="I45" s="44"/>
      <c r="J45" s="35"/>
      <c r="K45" s="35"/>
      <c r="L45" s="1"/>
      <c r="M45" s="1"/>
      <c r="N45" s="1"/>
      <c r="O45" s="1"/>
      <c r="P45" s="1"/>
      <c r="Q45" s="1"/>
      <c r="R45" s="1"/>
    </row>
    <row r="46" spans="2:18" ht="15">
      <c r="B46" s="1"/>
      <c r="C46" s="44"/>
      <c r="D46" s="44"/>
      <c r="E46" s="44"/>
      <c r="F46" s="44"/>
      <c r="G46" s="44"/>
      <c r="H46" s="44"/>
      <c r="I46" s="44"/>
      <c r="J46" s="35"/>
      <c r="K46" s="35"/>
      <c r="L46" s="1"/>
      <c r="M46" s="1"/>
      <c r="N46" s="1"/>
      <c r="O46" s="1"/>
      <c r="P46" s="1"/>
      <c r="Q46" s="1"/>
      <c r="R46" s="1"/>
    </row>
    <row r="47" spans="2:18" ht="15">
      <c r="B47" s="1"/>
      <c r="C47" s="44"/>
      <c r="D47" s="44"/>
      <c r="E47" s="44"/>
      <c r="F47" s="44"/>
      <c r="G47" s="44"/>
      <c r="H47" s="44"/>
      <c r="I47" s="44"/>
      <c r="J47" s="35"/>
      <c r="K47" s="35"/>
      <c r="L47" s="1"/>
      <c r="M47" s="1"/>
      <c r="N47" s="1"/>
      <c r="O47" s="1"/>
      <c r="P47" s="1"/>
      <c r="Q47" s="1"/>
      <c r="R47" s="1"/>
    </row>
    <row r="48" spans="2:18" ht="15">
      <c r="B48" s="1"/>
      <c r="C48" s="35"/>
      <c r="D48" s="36"/>
      <c r="E48" s="37"/>
      <c r="F48" s="37"/>
      <c r="G48" s="1"/>
      <c r="H48" s="38"/>
      <c r="I48" s="36"/>
      <c r="J48" s="37"/>
      <c r="K48" s="37"/>
      <c r="L48" s="1"/>
      <c r="M48" s="1"/>
      <c r="N48" s="1"/>
      <c r="O48" s="1"/>
      <c r="P48" s="1"/>
      <c r="Q48" s="1"/>
      <c r="R48" s="1"/>
    </row>
    <row r="49" spans="2:18" ht="15">
      <c r="B49" s="1"/>
      <c r="C49" s="74"/>
      <c r="D49" s="74"/>
      <c r="E49" s="37"/>
      <c r="F49" s="67"/>
      <c r="G49" s="67"/>
      <c r="H49" s="67"/>
      <c r="I49" s="67"/>
      <c r="J49" s="37"/>
      <c r="K49" s="37"/>
      <c r="L49" s="1"/>
      <c r="M49" s="1"/>
      <c r="N49" s="1"/>
      <c r="O49" s="1"/>
      <c r="P49" s="1"/>
      <c r="Q49" s="1"/>
      <c r="R49" s="1"/>
    </row>
    <row r="50" spans="2:18" ht="15" customHeight="1">
      <c r="B50" s="1"/>
      <c r="C50" s="68" t="s">
        <v>34</v>
      </c>
      <c r="D50" s="68"/>
      <c r="E50" s="39"/>
      <c r="F50" s="68" t="s">
        <v>36</v>
      </c>
      <c r="G50" s="68"/>
      <c r="H50" s="68"/>
      <c r="I50" s="68"/>
      <c r="J50" s="40"/>
      <c r="K50" s="1"/>
      <c r="Q50" s="1"/>
      <c r="R50" s="1"/>
    </row>
    <row r="51" spans="2:18" ht="15" customHeight="1">
      <c r="B51" s="1"/>
      <c r="C51" s="69" t="s">
        <v>35</v>
      </c>
      <c r="D51" s="69"/>
      <c r="E51" s="41"/>
      <c r="F51" s="69" t="s">
        <v>37</v>
      </c>
      <c r="G51" s="69"/>
      <c r="H51" s="69"/>
      <c r="I51" s="69"/>
      <c r="J51" s="40"/>
      <c r="K51" s="1"/>
      <c r="Q51" s="1"/>
      <c r="R51" s="1"/>
    </row>
    <row r="52" spans="3:8" ht="30" customHeight="1">
      <c r="C52" s="1"/>
      <c r="D52" s="1"/>
      <c r="E52" s="42"/>
      <c r="F52" s="1"/>
      <c r="G52" s="1"/>
      <c r="H52" s="1"/>
    </row>
    <row r="53" spans="3:9" s="45" customFormat="1" ht="15" customHeight="1">
      <c r="C53" s="51"/>
      <c r="D53" s="52"/>
      <c r="E53" s="42"/>
      <c r="F53" s="51"/>
      <c r="G53" s="52"/>
      <c r="H53" s="52"/>
      <c r="I53" s="52"/>
    </row>
    <row r="54" spans="3:9" s="46" customFormat="1" ht="15" customHeight="1">
      <c r="C54" s="49"/>
      <c r="D54" s="50"/>
      <c r="E54" s="47"/>
      <c r="F54" s="49"/>
      <c r="G54" s="50"/>
      <c r="H54" s="50"/>
      <c r="I54" s="50"/>
    </row>
    <row r="55" spans="3:9" s="46" customFormat="1" ht="15" customHeight="1">
      <c r="C55" s="47"/>
      <c r="D55" s="48"/>
      <c r="E55" s="47"/>
      <c r="F55" s="47"/>
      <c r="G55" s="48"/>
      <c r="H55" s="48"/>
      <c r="I55" s="48"/>
    </row>
    <row r="56" spans="3:9" s="46" customFormat="1" ht="15" customHeight="1">
      <c r="C56" s="49"/>
      <c r="D56" s="50"/>
      <c r="E56" s="47"/>
      <c r="F56" s="49"/>
      <c r="G56" s="50"/>
      <c r="H56" s="50"/>
      <c r="I56" s="50"/>
    </row>
    <row r="57" spans="3:9" s="46" customFormat="1" ht="15" customHeight="1">
      <c r="C57" s="49"/>
      <c r="D57" s="50"/>
      <c r="E57" s="47"/>
      <c r="F57" s="49"/>
      <c r="G57" s="50"/>
      <c r="H57" s="50"/>
      <c r="I57" s="50"/>
    </row>
    <row r="58" spans="3:8" ht="15" hidden="1">
      <c r="C58" s="1"/>
      <c r="D58" s="1"/>
      <c r="E58" s="42"/>
      <c r="F58" s="1"/>
      <c r="G58" s="1"/>
      <c r="H58" s="1"/>
    </row>
  </sheetData>
  <sheetProtection/>
  <mergeCells count="49">
    <mergeCell ref="C50:D50"/>
    <mergeCell ref="F50:I50"/>
    <mergeCell ref="C51:D51"/>
    <mergeCell ref="F51:I51"/>
    <mergeCell ref="C35:D35"/>
    <mergeCell ref="C36:D36"/>
    <mergeCell ref="C38:D38"/>
    <mergeCell ref="B39:J39"/>
    <mergeCell ref="C41:I41"/>
    <mergeCell ref="C49:D49"/>
    <mergeCell ref="F49:I49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  <mergeCell ref="C57:D57"/>
    <mergeCell ref="F57:I57"/>
    <mergeCell ref="C53:D53"/>
    <mergeCell ref="F53:I53"/>
    <mergeCell ref="C54:D54"/>
    <mergeCell ref="F54:I54"/>
    <mergeCell ref="C56:D56"/>
    <mergeCell ref="F56:I56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dcterms:created xsi:type="dcterms:W3CDTF">2014-09-29T18:59:31Z</dcterms:created>
  <dcterms:modified xsi:type="dcterms:W3CDTF">2022-11-24T18:02:12Z</dcterms:modified>
  <cp:category/>
  <cp:version/>
  <cp:contentType/>
  <cp:contentStatus/>
</cp:coreProperties>
</file>